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714"/>
  </bookViews>
  <sheets>
    <sheet name="安保用品" sheetId="27" r:id="rId1"/>
  </sheets>
  <definedNames>
    <definedName name="_xlnm._FilterDatabase" localSheetId="0" hidden="1">安保用品!$A$1:$HX$8</definedName>
  </definedNames>
  <calcPr calcId="144525"/>
</workbook>
</file>

<file path=xl/sharedStrings.xml><?xml version="1.0" encoding="utf-8"?>
<sst xmlns="http://schemas.openxmlformats.org/spreadsheetml/2006/main" count="50" uniqueCount="41">
  <si>
    <t>序号</t>
  </si>
  <si>
    <t>物资编码</t>
  </si>
  <si>
    <t>物资名称</t>
  </si>
  <si>
    <t>技术参数</t>
  </si>
  <si>
    <t>单位</t>
  </si>
  <si>
    <t>参考品牌</t>
  </si>
  <si>
    <t>质保期</t>
  </si>
  <si>
    <t>控制单价</t>
  </si>
  <si>
    <t>预估数量</t>
  </si>
  <si>
    <t>线别</t>
  </si>
  <si>
    <t>备注</t>
  </si>
  <si>
    <t>110020010022</t>
  </si>
  <si>
    <t>执法用包</t>
  </si>
  <si>
    <t>①尺寸：长×宽×厚：370×280×80mm；
②材质：防水尼龙；
③里料材质：涤纶；
④闭合方式：拉链；
⑤颜色：黑色；
⑥背包方式：手提；
⑦形状：横款方形；
⑧适用场景：商务；
⑨用途：可放14寸电脑，A4纸张大小杂志、文件等；</t>
  </si>
  <si>
    <t>个</t>
  </si>
  <si>
    <t>12个月</t>
  </si>
  <si>
    <t>2号线</t>
  </si>
  <si>
    <t>160060010001</t>
  </si>
  <si>
    <t>PCA检票机</t>
  </si>
  <si>
    <t>①主板：P1312 核心板设计，P1312 核心板上内置WIFI；
②显示屏：3.2 寸TFT 触摸屏；
③CPU 处理器: Samsung S3C2440A，主频400MHZ SDRAM 
④存储（低功耗MCP）：512Mb SDRAM; 32bit 数据总线；
SDRAM 时钟频率高达100MHZ；
⑤Flash 存储（低功耗MCP）: 1Gb SLC NandFlash；
⑥操作系统: Microsoft WinCE 5.0，28个按键；MCBF≥100,000，MTTR≤10min；
⑦功能：车票（储值票和单程票）处理速度（验票）：≤0.3 秒/张车票（储值票和单程票）处理速度（检票）：≤0.4 秒/张；</t>
  </si>
  <si>
    <t>台</t>
  </si>
  <si>
    <t>36个月</t>
  </si>
  <si>
    <t>1号线、2号线、8号线</t>
  </si>
  <si>
    <t>批量送货前，须提供设备样品进行设备软件测试，确定与车站AFC等设备互联后，再批量送货</t>
  </si>
  <si>
    <t>160060010003</t>
  </si>
  <si>
    <t>肩章警示灯</t>
  </si>
  <si>
    <t>①光源;高亮度LED；
②功能：可夹持在肩章使用，可以作为近距离辅助照明光源；
③可辨识距离：不低于500m；
④工作时间：连续使用时间不小于24小时；
⑤使用寿命：不低于100000h；
⑥防水防尘等级：不低于IP54；
⑦防摔性：从1.5米高处跌落混凝土地面不解体并且没有功能性损坏；</t>
  </si>
  <si>
    <t>160060010004</t>
  </si>
  <si>
    <t>执法记录仪采集工作站</t>
  </si>
  <si>
    <t>①硬件结构：立式机柜，架构、外壳防护等级，应符合 GB4208-2008 中IP20要求；
②屏幕尺寸：工作站显示屏尺寸19寸，一体式触摸屏，支持1280x1024以上分辨率；
③接口数量及数据上传：支持16个标准USB2.0的执法记录仪同时进行数据上传，执法数据采集设备在接入能力满负荷条件下的平均单路数据采集速率应300MB/s；
④主板：高可靠性、高性能工业主板，具备7x24小时稳定运行能力；
⑤内存、存储容量：4GB以上、基本存储容量为6T，最大可拓展支持24T，采用高可靠高性能硬盘；
⑥电源配置：采用具有保护功能的电源。具有OVP过压保护、OCP过流保护、OTP过温保护，SCP短路保护与过载保护；
⑦运行环境：温度 -5℃～35℃、相对湿度35%～80%；
⑧平台架构：系统平台设计架构为B/S架构，采用C#、JAVA、JS语言编程，支持用户在采集站和办公PC上进行操作，不需要再下载客户端；
⑨文件管理功能：支持对采集站上传的未过期数据进行统一查询、删除、修改、播放、下载、等功能；超过系统保存天数的文件自动进入文件管理中的失效文件，失效文件只保留记录，无法进行播放、下载等操作。用户只能对本机构和本机构以下数据进行操作，无法平级操作；
⑩系统设置功能：包括参数设置和密码修改两部分；参数设置包含文件保存天数、事件类型、文件级别、警员状态等信息，超级管理员可根据实际需求自行修改；密码修改即修改系统登陆用户的登陆密码；
⑪报表统计功能：包含文件管理报表、机构管理报表、警员管理报表及磁盘空间显示；可根据用户需求定制报表；
⑫自动识别：设备接入采集工作站之后，自动读取所有音视频、图片及日志，同步导入采集站。可自动识别接入设备，非授权设备无法接入；集完成后，自动分类存储，可将数据自动上传至服务器，并可自动清空执法记录仪内数据；自动完成对执法记录仪的充电；可矫正接入设备时间时限时钟同步；</t>
  </si>
  <si>
    <t>1号线、8号线</t>
  </si>
  <si>
    <t>批量送货前，须提供设备样品进行现场测试，必须与执法记录仪能够实现互通，再批量送货。</t>
  </si>
  <si>
    <t>160060010005</t>
  </si>
  <si>
    <t>执法记录仪</t>
  </si>
  <si>
    <t>①主镜头光圈：F1.8；影像分辨率：1080p；
②拍照像素：≥1800万；
③摄像像素：≥ 600万；
④核心数： 双核心；
⑤画面视角：150°；
⑥记录仪安装类型：高清；
⑦运行内存：≥1GB；
⑧镜头数量：单镜头；
⑨屏幕尺寸：1.5英寸；宽-高-长：72*54*27mm；
⑩录像时间≥6小时；
⑪机身重量（含电池）：≤106g；
⑫颜色分类：黑色；
⑬内存卡：≥64G高速内存卡；
⑭其他参数：夜视功能：夜视补光 ；配备2块可拆卸高能电池、配备遥控器；机身内置小电池，更换电池5分钟不断电；</t>
  </si>
  <si>
    <t>飞利浦VTR8100</t>
  </si>
  <si>
    <t>24个月</t>
  </si>
  <si>
    <t>2号线、3号线、11号线、13号线、1号线、8号线</t>
  </si>
  <si>
    <t>600070065002</t>
  </si>
  <si>
    <t>移动硬盘</t>
  </si>
  <si>
    <t>①存储容量：3TB；
②接口类型：USB3.0；
③工作温度：0-45℃；
④支持系统：Mac OS，WindowsXP/Vista/7/8/10；
⑤尺寸：长105-135mm，宽75-85mm，高12-22mm；
⑥重量：170-270g；
⑦颜色：黑色；
⑧其他：有指示灯，加密功能，配有数据线；</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</si>
</sst>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Red]\(0.00\)"/>
    <numFmt numFmtId="178" formatCode="[$-F800]aaaa\,\ mmmm\ dd\,\ yyyy"/>
    <numFmt numFmtId="179" formatCode="[$-409]d/mmm/yy;@"/>
  </numFmts>
  <fonts count="25">
    <font>
      <sz val="11"/>
      <color theme="1"/>
      <name val="等线"/>
      <charset val="134"/>
      <scheme val="minor"/>
    </font>
    <font>
      <sz val="9"/>
      <color theme="1"/>
      <name val="宋体"/>
      <charset val="134"/>
    </font>
    <font>
      <sz val="9"/>
      <name val="宋体"/>
      <charset val="134"/>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1"/>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F0000"/>
      <name val="等线"/>
      <charset val="0"/>
      <scheme val="minor"/>
    </font>
    <font>
      <b/>
      <sz val="11"/>
      <color rgb="FFFFFFFF"/>
      <name val="等线"/>
      <charset val="0"/>
      <scheme val="minor"/>
    </font>
    <font>
      <b/>
      <sz val="13"/>
      <color theme="3"/>
      <name val="等线"/>
      <charset val="134"/>
      <scheme val="minor"/>
    </font>
    <font>
      <sz val="12"/>
      <name val="宋体"/>
      <charset val="134"/>
    </font>
    <font>
      <sz val="11"/>
      <color rgb="FFFA7D00"/>
      <name val="等线"/>
      <charset val="0"/>
      <scheme val="minor"/>
    </font>
    <font>
      <b/>
      <sz val="11"/>
      <color rgb="FFFA7D00"/>
      <name val="等线"/>
      <charset val="0"/>
      <scheme val="minor"/>
    </font>
    <font>
      <sz val="11"/>
      <color indexed="8"/>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4">
    <xf numFmtId="0" fontId="0" fillId="0" borderId="0"/>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12"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8" borderId="5" applyNumberFormat="0" applyFont="0" applyAlignment="0" applyProtection="0">
      <alignment vertical="center"/>
    </xf>
    <xf numFmtId="0" fontId="20" fillId="0" borderId="0"/>
    <xf numFmtId="0" fontId="8" fillId="23" borderId="0" applyNumberFormat="0" applyBorder="0" applyAlignment="0" applyProtection="0">
      <alignment vertical="center"/>
    </xf>
    <xf numFmtId="0" fontId="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4" applyNumberFormat="0" applyFill="0" applyAlignment="0" applyProtection="0">
      <alignment vertical="center"/>
    </xf>
    <xf numFmtId="0" fontId="19" fillId="0" borderId="4" applyNumberFormat="0" applyFill="0" applyAlignment="0" applyProtection="0">
      <alignment vertical="center"/>
    </xf>
    <xf numFmtId="0" fontId="8" fillId="13" borderId="0" applyNumberFormat="0" applyBorder="0" applyAlignment="0" applyProtection="0">
      <alignment vertical="center"/>
    </xf>
    <xf numFmtId="0" fontId="4" fillId="0" borderId="7" applyNumberFormat="0" applyFill="0" applyAlignment="0" applyProtection="0">
      <alignment vertical="center"/>
    </xf>
    <xf numFmtId="0" fontId="8" fillId="25" borderId="0" applyNumberFormat="0" applyBorder="0" applyAlignment="0" applyProtection="0">
      <alignment vertical="center"/>
    </xf>
    <xf numFmtId="0" fontId="9" fillId="6" borderId="3" applyNumberFormat="0" applyAlignment="0" applyProtection="0">
      <alignment vertical="center"/>
    </xf>
    <xf numFmtId="0" fontId="22" fillId="6" borderId="8" applyNumberFormat="0" applyAlignment="0" applyProtection="0">
      <alignment vertical="center"/>
    </xf>
    <xf numFmtId="0" fontId="18" fillId="16" borderId="9" applyNumberFormat="0" applyAlignment="0" applyProtection="0">
      <alignment vertical="center"/>
    </xf>
    <xf numFmtId="0" fontId="7" fillId="28" borderId="0" applyNumberFormat="0" applyBorder="0" applyAlignment="0" applyProtection="0">
      <alignment vertical="center"/>
    </xf>
    <xf numFmtId="0" fontId="8" fillId="7" borderId="0" applyNumberFormat="0" applyBorder="0" applyAlignment="0" applyProtection="0">
      <alignment vertical="center"/>
    </xf>
    <xf numFmtId="0" fontId="21" fillId="0" borderId="10" applyNumberFormat="0" applyFill="0" applyAlignment="0" applyProtection="0">
      <alignment vertical="center"/>
    </xf>
    <xf numFmtId="0" fontId="11" fillId="0" borderId="6" applyNumberFormat="0" applyFill="0" applyAlignment="0" applyProtection="0">
      <alignment vertical="center"/>
    </xf>
    <xf numFmtId="0" fontId="16" fillId="15" borderId="0" applyNumberFormat="0" applyBorder="0" applyAlignment="0" applyProtection="0">
      <alignment vertical="center"/>
    </xf>
    <xf numFmtId="0" fontId="14" fillId="11"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178" fontId="23" fillId="0" borderId="0">
      <alignment vertical="center"/>
    </xf>
    <xf numFmtId="0" fontId="7" fillId="27" borderId="0" applyNumberFormat="0" applyBorder="0" applyAlignment="0" applyProtection="0">
      <alignment vertical="center"/>
    </xf>
    <xf numFmtId="0" fontId="7" fillId="18" borderId="0" applyNumberFormat="0" applyBorder="0" applyAlignment="0" applyProtection="0">
      <alignment vertical="center"/>
    </xf>
    <xf numFmtId="0" fontId="7" fillId="26" borderId="0" applyNumberFormat="0" applyBorder="0" applyAlignment="0" applyProtection="0">
      <alignment vertical="center"/>
    </xf>
    <xf numFmtId="0" fontId="7" fillId="1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176" fontId="24" fillId="0" borderId="0">
      <alignment vertical="center"/>
    </xf>
    <xf numFmtId="0" fontId="7" fillId="30" borderId="0" applyNumberFormat="0" applyBorder="0" applyAlignment="0" applyProtection="0">
      <alignment vertical="center"/>
    </xf>
    <xf numFmtId="0" fontId="8" fillId="19" borderId="0" applyNumberFormat="0" applyBorder="0" applyAlignment="0" applyProtection="0">
      <alignment vertical="center"/>
    </xf>
    <xf numFmtId="177" fontId="20" fillId="0" borderId="0">
      <alignment vertical="center"/>
    </xf>
    <xf numFmtId="0" fontId="7" fillId="29"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20" fillId="0" borderId="0">
      <alignment vertical="center"/>
    </xf>
    <xf numFmtId="0" fontId="20" fillId="0" borderId="0">
      <alignment vertical="center"/>
    </xf>
    <xf numFmtId="0" fontId="7" fillId="33" borderId="0" applyNumberFormat="0" applyBorder="0" applyAlignment="0" applyProtection="0">
      <alignment vertical="center"/>
    </xf>
    <xf numFmtId="0" fontId="20" fillId="0" borderId="0">
      <alignment vertical="center"/>
    </xf>
    <xf numFmtId="0" fontId="20" fillId="0" borderId="0">
      <alignment vertical="center"/>
    </xf>
    <xf numFmtId="0" fontId="8" fillId="24" borderId="0" applyNumberFormat="0" applyBorder="0" applyAlignment="0" applyProtection="0">
      <alignment vertical="center"/>
    </xf>
    <xf numFmtId="0" fontId="0" fillId="0" borderId="0">
      <alignment vertical="center"/>
    </xf>
    <xf numFmtId="179" fontId="20" fillId="0" borderId="0">
      <alignment vertical="center"/>
    </xf>
    <xf numFmtId="176" fontId="0" fillId="0" borderId="0">
      <alignment vertical="center"/>
    </xf>
    <xf numFmtId="176" fontId="0" fillId="0" borderId="0">
      <alignment vertical="center"/>
    </xf>
    <xf numFmtId="0" fontId="24" fillId="0" borderId="0"/>
    <xf numFmtId="177" fontId="20" fillId="0" borderId="0">
      <alignment vertical="center"/>
    </xf>
    <xf numFmtId="179" fontId="20" fillId="0" borderId="0">
      <alignment vertical="center"/>
    </xf>
    <xf numFmtId="0" fontId="20" fillId="0" borderId="0">
      <alignment vertical="center"/>
    </xf>
    <xf numFmtId="0" fontId="0" fillId="0" borderId="0">
      <alignment vertical="center"/>
    </xf>
    <xf numFmtId="0" fontId="0" fillId="0" borderId="0"/>
    <xf numFmtId="178"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5">
    <xf numFmtId="0" fontId="0" fillId="0" borderId="0" xfId="0"/>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Border="1" applyAlignment="1">
      <alignment vertical="center" wrapText="1"/>
    </xf>
    <xf numFmtId="49" fontId="2" fillId="0" borderId="2" xfId="66" applyNumberFormat="1" applyFont="1" applyFill="1" applyBorder="1" applyAlignment="1">
      <alignment horizontal="left" vertical="center" wrapText="1"/>
    </xf>
    <xf numFmtId="0" fontId="1" fillId="0" borderId="0" xfId="0" applyFont="1" applyBorder="1" applyAlignment="1">
      <alignment vertical="center" wrapText="1"/>
    </xf>
    <xf numFmtId="0" fontId="2" fillId="2" borderId="2" xfId="0" applyFont="1" applyFill="1" applyBorder="1" applyAlignment="1">
      <alignment horizontal="center" vertical="center" wrapText="1"/>
    </xf>
    <xf numFmtId="0" fontId="0" fillId="0" borderId="0" xfId="0" applyBorder="1"/>
  </cellXfs>
  <cellStyles count="74">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常规 8 2" xfId="3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常规 10 2" xfId="56"/>
    <cellStyle name="常规 2 3 2" xfId="57"/>
    <cellStyle name="60% - 强调文字颜色 6" xfId="58" builtinId="52"/>
    <cellStyle name="常规 13" xfId="59"/>
    <cellStyle name="常规 2 4 2" xfId="60"/>
    <cellStyle name="常规 14" xfId="61"/>
    <cellStyle name="常规 14 2" xfId="62"/>
    <cellStyle name="常规 18" xfId="63"/>
    <cellStyle name="常规 2" xfId="64"/>
    <cellStyle name="常规 2 4" xfId="65"/>
    <cellStyle name="常规 20" xfId="66"/>
    <cellStyle name="常规 3" xfId="67"/>
    <cellStyle name="常规 4" xfId="68"/>
    <cellStyle name="常规 4 3" xfId="69"/>
    <cellStyle name="常规 5" xfId="70"/>
    <cellStyle name="常规 7" xfId="71"/>
    <cellStyle name="常规 7 2" xfId="72"/>
    <cellStyle name="常规 8" xfId="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8"/>
  <sheetViews>
    <sheetView tabSelected="1" workbookViewId="0">
      <selection activeCell="G2" sqref="G2"/>
    </sheetView>
  </sheetViews>
  <sheetFormatPr defaultColWidth="9" defaultRowHeight="17" customHeight="1" outlineLevelRow="7"/>
  <cols>
    <col min="1" max="1" width="5.625" style="3" customWidth="1"/>
    <col min="2" max="2" width="13" style="4" customWidth="1"/>
    <col min="3" max="3" width="10.5" style="4" customWidth="1"/>
    <col min="4" max="4" width="54.5" style="3" customWidth="1"/>
    <col min="5" max="5" width="6" style="3" customWidth="1"/>
    <col min="6" max="6" width="9" style="3" customWidth="1"/>
    <col min="7" max="7" width="9" style="4"/>
    <col min="8" max="8" width="9" style="3"/>
    <col min="9" max="9" width="9.125" style="4" customWidth="1"/>
    <col min="10" max="10" width="9" style="3"/>
    <col min="11" max="11" width="8.125" style="3" customWidth="1"/>
    <col min="12" max="16384" width="9" style="3"/>
  </cols>
  <sheetData>
    <row r="1" s="1" customFormat="1" customHeight="1" spans="1:11">
      <c r="A1" s="5" t="s">
        <v>0</v>
      </c>
      <c r="B1" s="5" t="s">
        <v>1</v>
      </c>
      <c r="C1" s="5" t="s">
        <v>2</v>
      </c>
      <c r="D1" s="5" t="s">
        <v>3</v>
      </c>
      <c r="E1" s="5" t="s">
        <v>4</v>
      </c>
      <c r="F1" s="5" t="s">
        <v>5</v>
      </c>
      <c r="G1" s="5" t="s">
        <v>6</v>
      </c>
      <c r="H1" s="5" t="s">
        <v>7</v>
      </c>
      <c r="I1" s="5" t="s">
        <v>8</v>
      </c>
      <c r="J1" s="5" t="s">
        <v>9</v>
      </c>
      <c r="K1" s="5" t="s">
        <v>10</v>
      </c>
    </row>
    <row r="2" s="2" customFormat="1" ht="114" customHeight="1" spans="1:232">
      <c r="A2" s="6">
        <v>1</v>
      </c>
      <c r="B2" s="7" t="s">
        <v>11</v>
      </c>
      <c r="C2" s="7" t="s">
        <v>12</v>
      </c>
      <c r="D2" s="8" t="s">
        <v>13</v>
      </c>
      <c r="E2" s="9" t="s">
        <v>14</v>
      </c>
      <c r="F2" s="10"/>
      <c r="G2" s="7" t="s">
        <v>15</v>
      </c>
      <c r="H2" s="7">
        <v>88</v>
      </c>
      <c r="I2" s="7">
        <v>1</v>
      </c>
      <c r="J2" s="11" t="s">
        <v>16</v>
      </c>
      <c r="K2" s="10"/>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row>
    <row r="3" s="2" customFormat="1" ht="105" customHeight="1" spans="1:232">
      <c r="A3" s="6">
        <v>2</v>
      </c>
      <c r="B3" s="7" t="s">
        <v>17</v>
      </c>
      <c r="C3" s="7" t="s">
        <v>18</v>
      </c>
      <c r="D3" s="8" t="s">
        <v>19</v>
      </c>
      <c r="E3" s="9" t="s">
        <v>20</v>
      </c>
      <c r="F3" s="10"/>
      <c r="G3" s="7" t="s">
        <v>21</v>
      </c>
      <c r="H3" s="7">
        <v>6700</v>
      </c>
      <c r="I3" s="7">
        <v>18</v>
      </c>
      <c r="J3" s="8" t="s">
        <v>22</v>
      </c>
      <c r="K3" s="10" t="s">
        <v>23</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row>
    <row r="4" ht="81" customHeight="1" spans="1:232">
      <c r="A4" s="6">
        <v>3</v>
      </c>
      <c r="B4" s="6" t="s">
        <v>24</v>
      </c>
      <c r="C4" s="6" t="s">
        <v>25</v>
      </c>
      <c r="D4" s="8" t="s">
        <v>26</v>
      </c>
      <c r="E4" s="6" t="s">
        <v>14</v>
      </c>
      <c r="F4" s="6"/>
      <c r="G4" s="6" t="s">
        <v>15</v>
      </c>
      <c r="H4" s="6">
        <v>80</v>
      </c>
      <c r="I4" s="13">
        <v>43</v>
      </c>
      <c r="J4" s="8" t="s">
        <v>22</v>
      </c>
      <c r="K4" s="6"/>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row>
    <row r="5" ht="324" customHeight="1" spans="1:232">
      <c r="A5" s="6">
        <v>4</v>
      </c>
      <c r="B5" s="7" t="s">
        <v>27</v>
      </c>
      <c r="C5" s="7" t="s">
        <v>28</v>
      </c>
      <c r="D5" s="8" t="s">
        <v>29</v>
      </c>
      <c r="E5" s="9" t="s">
        <v>20</v>
      </c>
      <c r="F5" s="10"/>
      <c r="G5" s="7" t="s">
        <v>21</v>
      </c>
      <c r="H5" s="7">
        <v>17000</v>
      </c>
      <c r="I5" s="7">
        <v>2</v>
      </c>
      <c r="J5" s="8" t="s">
        <v>30</v>
      </c>
      <c r="K5" s="10" t="s">
        <v>31</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row>
    <row r="6" ht="189" customHeight="1" spans="1:232">
      <c r="A6" s="6">
        <v>5</v>
      </c>
      <c r="B6" s="6" t="s">
        <v>32</v>
      </c>
      <c r="C6" s="6" t="s">
        <v>33</v>
      </c>
      <c r="D6" s="8" t="s">
        <v>34</v>
      </c>
      <c r="E6" s="6" t="s">
        <v>20</v>
      </c>
      <c r="F6" s="6" t="s">
        <v>35</v>
      </c>
      <c r="G6" s="9" t="s">
        <v>36</v>
      </c>
      <c r="H6" s="6">
        <v>1450</v>
      </c>
      <c r="I6" s="13">
        <v>181</v>
      </c>
      <c r="J6" s="11" t="s">
        <v>37</v>
      </c>
      <c r="K6" s="6"/>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row>
    <row r="7" s="2" customFormat="1" ht="81" customHeight="1" spans="1:11">
      <c r="A7" s="6">
        <v>6</v>
      </c>
      <c r="B7" s="7" t="s">
        <v>38</v>
      </c>
      <c r="C7" s="7" t="s">
        <v>39</v>
      </c>
      <c r="D7" s="8" t="s">
        <v>40</v>
      </c>
      <c r="E7" s="9" t="s">
        <v>14</v>
      </c>
      <c r="F7" s="10"/>
      <c r="G7" s="7" t="s">
        <v>15</v>
      </c>
      <c r="H7" s="6">
        <v>670</v>
      </c>
      <c r="I7" s="7">
        <v>2</v>
      </c>
      <c r="J7" s="8" t="s">
        <v>30</v>
      </c>
      <c r="K7" s="10"/>
    </row>
    <row r="8" customHeight="1" spans="9:9">
      <c r="I8" s="4">
        <f>SUM(I2:I7)</f>
        <v>247</v>
      </c>
    </row>
  </sheetData>
  <autoFilter ref="A1:HX8">
    <sortState ref="A1:HX8">
      <sortCondition ref="B1"/>
    </sortState>
    <extLst/>
  </autoFilter>
  <dataValidations count="1">
    <dataValidation type="custom" allowBlank="1" showInputMessage="1" showErrorMessage="1" errorTitle="输入内容含空格" error="您输入的内容含有空格，请删除后重新输入" sqref="J2 J3 I4 J4 I5 J5 I6 J6 I7 J7 I2:I3">
      <formula1>ISERR(FIND(" ",I2))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安保用品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2019-09-03T05:57:48Z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